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функционал" sheetId="1" r:id="rId1"/>
  </sheets>
  <definedNames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<sst xmlns="http://schemas.openxmlformats.org/spreadsheetml/2006/main" count="84" uniqueCount="79">
  <si>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</si>
  <si>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</si>
  <si>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</si>
  <si>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</si>
  <si>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</si>
  <si>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</si>
  <si>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</si>
  <si>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</si>
  <si>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</si>
  <si>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6</t>
  </si>
  <si>
    <t>7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</si>
  <si>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</si>
  <si>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</si>
  <si>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</si>
  <si>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</si>
  <si>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</si>
  <si>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</si>
  <si>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</si>
  <si>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</si>
  <si>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</si>
  <si>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</si>
  <si>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12</t>
  </si>
  <si>
    <t>0203</t>
  </si>
  <si>
    <t>13</t>
  </si>
  <si>
    <t>14</t>
  </si>
  <si>
    <t>0300</t>
  </si>
  <si>
    <t>15</t>
  </si>
  <si>
    <t>17</t>
  </si>
  <si>
    <t>0310</t>
  </si>
  <si>
    <t>18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</si>
  <si>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</si>
  <si>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</si>
  <si>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</si>
  <si>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</si>
  <si>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</si>
  <si>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</si>
  <si>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</si>
  <si>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</si>
  <si>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</si>
  <si>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</si>
  <si>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</si>
  <si>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</si>
  <si>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</si>
  <si>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</si>
  <si>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0314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</si>
  <si>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</si>
  <si>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</si>
  <si>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</si>
  <si>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</si>
  <si>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</si>
  <si>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</si>
  <si>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</si>
  <si>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</si>
  <si>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>( руб.)</t>
  </si>
  <si>
    <t xml:space="preserve">О бюджете Приморского сельсовета </t>
  </si>
  <si>
    <t>0501</t>
  </si>
  <si>
    <t>Жилищное хозяйство</t>
  </si>
  <si>
    <t>19</t>
  </si>
  <si>
    <t>СОЦИАЛЬНАЯ ПОЛИТИКА</t>
  </si>
  <si>
    <t>1000</t>
  </si>
  <si>
    <t>Пенсионное обеспечение</t>
  </si>
  <si>
    <t>1001</t>
  </si>
  <si>
    <t>20</t>
  </si>
  <si>
    <t>21</t>
  </si>
  <si>
    <t>0804</t>
  </si>
  <si>
    <t>22</t>
  </si>
  <si>
    <t>Защита населения и территории от чрезвычайных ситуаций природного и техногенного характера, пожарня безопасность</t>
  </si>
  <si>
    <t>0505</t>
  </si>
  <si>
    <t>Другие вопросы в области культуры</t>
  </si>
  <si>
    <t>16</t>
  </si>
  <si>
    <t>Сумма на 2024 год</t>
  </si>
  <si>
    <t>Приложение 3 к решению</t>
  </si>
  <si>
    <t>Другие вопросы в области жилищно-коммунального хозяйства</t>
  </si>
  <si>
    <t>на 2023 год и плановый период на</t>
  </si>
  <si>
    <t xml:space="preserve">2024-2025 годов </t>
  </si>
  <si>
    <t>Распределение бюджетных ассигнований по разделам и 
подразделам бюджетной классификации расходов бюджетов Российской Федерации 
на 2023 год и плановый период 2024-2025 годов</t>
  </si>
  <si>
    <t>Сумма на  2023 год</t>
  </si>
  <si>
    <t>Сумма на 2025 год</t>
  </si>
  <si>
    <t>№ 19-86р от 26.12.2022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</si>
</sst>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vertical="top"/>
    </xf>
    <xf numFmtId="49" fontId="22" fillId="0" borderId="0" xfId="0" applyNumberFormat="1" applyFont="1" applyAlignment="1">
      <alignment/>
    </xf>
    <xf numFmtId="175" fontId="19" fillId="0" borderId="10" xfId="0" applyNumberFormat="1" applyFont="1" applyBorder="1" applyAlignment="1">
      <alignment horizontal="right" wrapText="1"/>
    </xf>
    <xf numFmtId="175" fontId="19" fillId="0" borderId="10" xfId="0" applyNumberFormat="1" applyFont="1" applyBorder="1" applyAlignment="1">
      <alignment wrapText="1"/>
    </xf>
    <xf numFmtId="175" fontId="19" fillId="0" borderId="12" xfId="0" applyNumberFormat="1" applyFont="1" applyBorder="1" applyAlignment="1">
      <alignment horizontal="right" wrapText="1"/>
    </xf>
    <xf numFmtId="174" fontId="19" fillId="0" borderId="10" xfId="0" applyNumberFormat="1" applyFont="1" applyBorder="1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A6" sqref="A6:F6"/>
    </sheetView>
  </sheetViews>
  <sheetFormatPr defaultColWidth="9.00390625" defaultRowHeight="12.75"/>
  <cols>
    <col min="1" max="1" width="7.625" style="0" bestFit="1" customWidth="1"/>
    <col min="2" max="2" width="33.00390625" style="15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18"/>
      <c r="B1" s="18"/>
      <c r="C1" s="18"/>
      <c r="D1" s="27" t="s">
        <v>71</v>
      </c>
      <c r="E1" s="28"/>
      <c r="F1" s="28"/>
    </row>
    <row r="2" spans="1:6" ht="15.75">
      <c r="A2" s="19"/>
      <c r="C2" s="20"/>
      <c r="D2" s="27" t="s">
        <v>54</v>
      </c>
      <c r="E2" s="28"/>
      <c r="F2" s="28"/>
    </row>
    <row r="3" spans="1:6" ht="15.75">
      <c r="A3" s="19"/>
      <c r="C3" s="20"/>
      <c r="D3" s="27" t="s">
        <v>73</v>
      </c>
      <c r="E3" s="28"/>
      <c r="F3" s="28"/>
    </row>
    <row r="4" spans="1:6" ht="15.75">
      <c r="A4" s="19"/>
      <c r="C4" s="20"/>
      <c r="D4" s="27" t="s">
        <v>74</v>
      </c>
      <c r="E4" s="28"/>
      <c r="F4" s="28"/>
    </row>
    <row r="5" spans="1:6" ht="15.75">
      <c r="A5" s="18"/>
      <c r="C5" s="18"/>
      <c r="D5" s="29" t="s">
        <v>78</v>
      </c>
      <c r="E5" s="30"/>
      <c r="F5" s="30"/>
    </row>
    <row r="6" spans="1:6" ht="56.25" customHeight="1">
      <c r="A6" s="25" t="s">
        <v>75</v>
      </c>
      <c r="B6" s="25"/>
      <c r="C6" s="25"/>
      <c r="D6" s="25"/>
      <c r="E6" s="25"/>
      <c r="F6" s="25"/>
    </row>
    <row r="7" spans="1:6" ht="15.75">
      <c r="A7" s="4"/>
      <c r="B7" s="13"/>
      <c r="C7" s="3"/>
      <c r="D7" s="3"/>
      <c r="E7" s="3"/>
      <c r="F7" s="3"/>
    </row>
    <row r="8" spans="1:6" ht="15.75">
      <c r="A8" s="2"/>
      <c r="B8" s="12"/>
      <c r="C8" s="1"/>
      <c r="D8" s="5"/>
      <c r="E8" s="5"/>
      <c r="F8" s="5" t="s">
        <v>53</v>
      </c>
    </row>
    <row r="9" spans="1:6" ht="31.5">
      <c r="A9" s="6" t="s">
        <v>40</v>
      </c>
      <c r="B9" s="6" t="s">
        <v>41</v>
      </c>
      <c r="C9" s="7" t="s">
        <v>52</v>
      </c>
      <c r="D9" s="8" t="s">
        <v>76</v>
      </c>
      <c r="E9" s="8" t="s">
        <v>70</v>
      </c>
      <c r="F9" s="8" t="s">
        <v>77</v>
      </c>
    </row>
    <row r="10" spans="1:6" ht="15.75">
      <c r="A10" s="9"/>
      <c r="B10" s="14" t="s">
        <v>0</v>
      </c>
      <c r="C10" s="10" t="s">
        <v>1</v>
      </c>
      <c r="D10" s="10" t="s">
        <v>3</v>
      </c>
      <c r="E10" s="10" t="s">
        <v>5</v>
      </c>
      <c r="F10" s="10" t="s">
        <v>7</v>
      </c>
    </row>
    <row r="11" spans="1:6" ht="31.5">
      <c r="A11" s="9" t="s">
        <v>0</v>
      </c>
      <c r="B11" s="11" t="s">
        <v>45</v>
      </c>
      <c r="C11" s="16" t="s">
        <v>2</v>
      </c>
      <c r="D11" s="21">
        <f>D12+D13+D14+D15</f>
        <v>6493044</v>
      </c>
      <c r="E11" s="21">
        <f>E12+E13+E14+E15</f>
        <v>6372654</v>
      </c>
      <c r="F11" s="21">
        <f>F12+F13+F14+F15</f>
        <v>6308221</v>
      </c>
    </row>
    <row r="12" spans="1:6" ht="63">
      <c r="A12" s="9" t="s">
        <v>1</v>
      </c>
      <c r="B12" s="11" t="s">
        <v>46</v>
      </c>
      <c r="C12" s="16" t="s">
        <v>4</v>
      </c>
      <c r="D12" s="23">
        <v>1020885</v>
      </c>
      <c r="E12" s="23">
        <v>1020885</v>
      </c>
      <c r="F12" s="23">
        <v>1020885</v>
      </c>
    </row>
    <row r="13" spans="1:6" ht="126">
      <c r="A13" s="9" t="s">
        <v>3</v>
      </c>
      <c r="B13" s="11" t="s">
        <v>6</v>
      </c>
      <c r="C13" s="16" t="s">
        <v>8</v>
      </c>
      <c r="D13" s="22">
        <v>5390119</v>
      </c>
      <c r="E13" s="22">
        <v>5315729</v>
      </c>
      <c r="F13" s="22">
        <v>5251296</v>
      </c>
    </row>
    <row r="14" spans="1:6" ht="15.75">
      <c r="A14" s="9" t="s">
        <v>5</v>
      </c>
      <c r="B14" s="11" t="s">
        <v>12</v>
      </c>
      <c r="C14" s="16" t="s">
        <v>14</v>
      </c>
      <c r="D14" s="22">
        <v>4000</v>
      </c>
      <c r="E14" s="22">
        <v>4000</v>
      </c>
      <c r="F14" s="22">
        <v>4000</v>
      </c>
    </row>
    <row r="15" spans="1:6" ht="31.5">
      <c r="A15" s="9" t="s">
        <v>7</v>
      </c>
      <c r="B15" s="11" t="s">
        <v>15</v>
      </c>
      <c r="C15" s="16" t="s">
        <v>17</v>
      </c>
      <c r="D15" s="22">
        <v>78040</v>
      </c>
      <c r="E15" s="22">
        <v>32040</v>
      </c>
      <c r="F15" s="22">
        <v>32040</v>
      </c>
    </row>
    <row r="16" spans="1:6" ht="15.75">
      <c r="A16" s="9" t="s">
        <v>9</v>
      </c>
      <c r="B16" s="11" t="s">
        <v>47</v>
      </c>
      <c r="C16" s="16" t="s">
        <v>19</v>
      </c>
      <c r="D16" s="22">
        <f>D17</f>
        <v>455100</v>
      </c>
      <c r="E16" s="22">
        <f>E17</f>
        <v>475200</v>
      </c>
      <c r="F16" s="22">
        <f>F17</f>
        <v>492700</v>
      </c>
    </row>
    <row r="17" spans="1:6" ht="31.5">
      <c r="A17" s="9" t="s">
        <v>10</v>
      </c>
      <c r="B17" s="11" t="s">
        <v>20</v>
      </c>
      <c r="C17" s="16" t="s">
        <v>22</v>
      </c>
      <c r="D17" s="22">
        <v>455100</v>
      </c>
      <c r="E17" s="22">
        <v>475200</v>
      </c>
      <c r="F17" s="24">
        <v>492700</v>
      </c>
    </row>
    <row r="18" spans="1:6" ht="66" customHeight="1">
      <c r="A18" s="9" t="s">
        <v>11</v>
      </c>
      <c r="B18" s="11" t="s">
        <v>48</v>
      </c>
      <c r="C18" s="17" t="s">
        <v>25</v>
      </c>
      <c r="D18" s="21">
        <f>D19+D20</f>
        <v>24000</v>
      </c>
      <c r="E18" s="21">
        <f>E19+E20</f>
        <v>25000</v>
      </c>
      <c r="F18" s="21">
        <f>F19+F20</f>
        <v>26000</v>
      </c>
    </row>
    <row r="19" spans="1:6" ht="66.75" customHeight="1">
      <c r="A19" s="9" t="s">
        <v>13</v>
      </c>
      <c r="B19" s="11" t="s">
        <v>66</v>
      </c>
      <c r="C19" s="16" t="s">
        <v>28</v>
      </c>
      <c r="D19" s="22">
        <v>19000</v>
      </c>
      <c r="E19" s="22">
        <v>20000</v>
      </c>
      <c r="F19" s="22">
        <v>21000</v>
      </c>
    </row>
    <row r="20" spans="1:6" ht="63">
      <c r="A20" s="9" t="s">
        <v>16</v>
      </c>
      <c r="B20" s="11" t="s">
        <v>43</v>
      </c>
      <c r="C20" s="16" t="s">
        <v>44</v>
      </c>
      <c r="D20" s="22">
        <v>5000</v>
      </c>
      <c r="E20" s="22">
        <v>5000</v>
      </c>
      <c r="F20" s="22">
        <v>5000</v>
      </c>
    </row>
    <row r="21" spans="1:6" ht="31.5">
      <c r="A21" s="9" t="s">
        <v>18</v>
      </c>
      <c r="B21" s="11" t="s">
        <v>49</v>
      </c>
      <c r="C21" s="16" t="s">
        <v>30</v>
      </c>
      <c r="D21" s="22">
        <f>D22</f>
        <v>1256900</v>
      </c>
      <c r="E21" s="22">
        <f>E22</f>
        <v>755500</v>
      </c>
      <c r="F21" s="22">
        <f>F22</f>
        <v>799600</v>
      </c>
    </row>
    <row r="22" spans="1:6" ht="31.5">
      <c r="A22" s="9" t="s">
        <v>21</v>
      </c>
      <c r="B22" s="11" t="s">
        <v>31</v>
      </c>
      <c r="C22" s="16" t="s">
        <v>32</v>
      </c>
      <c r="D22" s="22">
        <v>1256900</v>
      </c>
      <c r="E22" s="22">
        <v>755500</v>
      </c>
      <c r="F22" s="22">
        <v>799600</v>
      </c>
    </row>
    <row r="23" spans="1:6" ht="47.25">
      <c r="A23" s="9" t="s">
        <v>23</v>
      </c>
      <c r="B23" s="11" t="s">
        <v>50</v>
      </c>
      <c r="C23" s="16" t="s">
        <v>33</v>
      </c>
      <c r="D23" s="22">
        <f>D25+D24+D26</f>
        <v>3150419</v>
      </c>
      <c r="E23" s="22">
        <f>E25+E24+E26</f>
        <v>2555406</v>
      </c>
      <c r="F23" s="22">
        <f>F25+F24+F26</f>
        <v>2187172</v>
      </c>
    </row>
    <row r="24" spans="1:6" ht="15.75">
      <c r="A24" s="9" t="s">
        <v>24</v>
      </c>
      <c r="B24" s="11" t="s">
        <v>56</v>
      </c>
      <c r="C24" s="16" t="s">
        <v>55</v>
      </c>
      <c r="D24" s="22">
        <v>466000</v>
      </c>
      <c r="E24" s="22">
        <v>421000</v>
      </c>
      <c r="F24" s="22">
        <v>421000</v>
      </c>
    </row>
    <row r="25" spans="1:6" ht="15.75">
      <c r="A25" s="9" t="s">
        <v>26</v>
      </c>
      <c r="B25" s="11" t="s">
        <v>34</v>
      </c>
      <c r="C25" s="16" t="s">
        <v>35</v>
      </c>
      <c r="D25" s="22">
        <v>2642000</v>
      </c>
      <c r="E25" s="22">
        <v>2091987</v>
      </c>
      <c r="F25" s="22">
        <v>1723753</v>
      </c>
    </row>
    <row r="26" spans="1:6" ht="47.25">
      <c r="A26" s="9" t="s">
        <v>69</v>
      </c>
      <c r="B26" s="11" t="s">
        <v>72</v>
      </c>
      <c r="C26" s="16" t="s">
        <v>67</v>
      </c>
      <c r="D26" s="22">
        <v>42419</v>
      </c>
      <c r="E26" s="22">
        <v>42419</v>
      </c>
      <c r="F26" s="22">
        <v>42419</v>
      </c>
    </row>
    <row r="27" spans="1:6" ht="31.5">
      <c r="A27" s="9" t="s">
        <v>27</v>
      </c>
      <c r="B27" s="11" t="s">
        <v>51</v>
      </c>
      <c r="C27" s="16" t="s">
        <v>36</v>
      </c>
      <c r="D27" s="22">
        <f>D29+D28</f>
        <v>9529737</v>
      </c>
      <c r="E27" s="22">
        <f>E29+E28</f>
        <v>9529737</v>
      </c>
      <c r="F27" s="22">
        <f>F29+F28</f>
        <v>9529737</v>
      </c>
    </row>
    <row r="28" spans="1:6" ht="15.75">
      <c r="A28" s="9" t="s">
        <v>29</v>
      </c>
      <c r="B28" s="11" t="s">
        <v>37</v>
      </c>
      <c r="C28" s="16" t="s">
        <v>38</v>
      </c>
      <c r="D28" s="22">
        <v>6091094</v>
      </c>
      <c r="E28" s="22">
        <v>6091094</v>
      </c>
      <c r="F28" s="22">
        <v>6091094</v>
      </c>
    </row>
    <row r="29" spans="1:6" ht="31.5">
      <c r="A29" s="9" t="s">
        <v>57</v>
      </c>
      <c r="B29" s="11" t="s">
        <v>68</v>
      </c>
      <c r="C29" s="16" t="s">
        <v>64</v>
      </c>
      <c r="D29" s="22">
        <v>3438643</v>
      </c>
      <c r="E29" s="22">
        <v>3438643</v>
      </c>
      <c r="F29" s="22">
        <v>3438643</v>
      </c>
    </row>
    <row r="30" spans="1:6" ht="15.75">
      <c r="A30" s="9" t="s">
        <v>62</v>
      </c>
      <c r="B30" s="11" t="s">
        <v>58</v>
      </c>
      <c r="C30" s="16" t="s">
        <v>59</v>
      </c>
      <c r="D30" s="22">
        <f>D31</f>
        <v>12000</v>
      </c>
      <c r="E30" s="22">
        <f>E31</f>
        <v>12000</v>
      </c>
      <c r="F30" s="22">
        <f>F31</f>
        <v>12000</v>
      </c>
    </row>
    <row r="31" spans="1:6" ht="15.75">
      <c r="A31" s="9" t="s">
        <v>63</v>
      </c>
      <c r="B31" s="11" t="s">
        <v>60</v>
      </c>
      <c r="C31" s="16" t="s">
        <v>61</v>
      </c>
      <c r="D31" s="22">
        <v>12000</v>
      </c>
      <c r="E31" s="22">
        <v>12000</v>
      </c>
      <c r="F31" s="22">
        <v>12000</v>
      </c>
    </row>
    <row r="32" spans="1:6" ht="23.25" customHeight="1">
      <c r="A32" s="9" t="s">
        <v>65</v>
      </c>
      <c r="B32" s="11" t="s">
        <v>42</v>
      </c>
      <c r="C32" s="16"/>
      <c r="D32" s="22"/>
      <c r="E32" s="22">
        <v>493303</v>
      </c>
      <c r="F32" s="22">
        <v>992170</v>
      </c>
    </row>
    <row r="33" spans="1:6" ht="15.75">
      <c r="A33" s="26" t="s">
        <v>39</v>
      </c>
      <c r="B33" s="26"/>
      <c r="C33" s="16"/>
      <c r="D33" s="22">
        <f>D11+D16+D18+D21+D23+D27+D32+D30</f>
        <v>20921200</v>
      </c>
      <c r="E33" s="22">
        <f>E11+E16+E18+E21+E23+E27+E32+E30</f>
        <v>20218800</v>
      </c>
      <c r="F33" s="22">
        <f>F11+F16+F18+F21+F23+F27+F32+F30</f>
        <v>20347600</v>
      </c>
    </row>
  </sheetData>
  <sheetProtection/>
  <mergeCells count="7">
    <mergeCell ref="A6:F6"/>
    <mergeCell ref="A33:B33"/>
    <mergeCell ref="D1:F1"/>
    <mergeCell ref="D2:F2"/>
    <mergeCell ref="D3:F3"/>
    <mergeCell ref="D4:F4"/>
    <mergeCell ref="D5:F5"/>
  </mergeCells>
  <printOptions/>
  <pageMargins left="0.7874015748031497" right="0.3937007874015748" top="0.7874015748031497" bottom="0.7874015748031497" header="0.5118110236220472" footer="0.5118110236220472"/>
  <pageSetup firstPageNumber="6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4 Раб Место</cp:lastModifiedBy>
  <cp:lastPrinted>2018-11-20T01:26:44Z</cp:lastPrinted>
  <dcterms:created xsi:type="dcterms:W3CDTF">2012-04-27T13:41:15Z</dcterms:created>
  <dcterms:modified xsi:type="dcterms:W3CDTF">2022-12-26T06:50:54Z</dcterms:modified>
  <cp:category/>
  <cp:version/>
  <cp:contentType/>
  <cp:contentStatus/>
</cp:coreProperties>
</file>