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<sst xmlns="http://schemas.openxmlformats.org/spreadsheetml/2006/main" count="89" uniqueCount="84">
  <si>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</si>
  <si>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</si>
  <si>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</si>
  <si>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</si>
  <si>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</si>
  <si>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</si>
  <si>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</si>
  <si>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</si>
  <si>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</si>
  <si>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</si>
  <si>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</si>
  <si>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</si>
  <si>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</si>
  <si>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</si>
  <si>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</si>
  <si>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</si>
  <si>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</si>
  <si>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</si>
  <si>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</si>
  <si>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</si>
  <si>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</si>
  <si>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</si>
  <si>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</si>
  <si>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</si>
  <si>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</si>
  <si>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</si>
  <si>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</si>
  <si>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</si>
  <si>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</si>
  <si>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</si>
  <si>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</si>
  <si>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</si>
  <si>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</si>
  <si>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</si>
  <si>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</si>
  <si>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</si>
  <si>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</si>
  <si>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</si>
  <si>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</si>
  <si>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</si>
  <si>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</si>
  <si>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</si>
  <si>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</si>
  <si>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</si>
  <si>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</si>
  <si>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</si>
  <si>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</si>
  <si>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</si>
  <si>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</si>
  <si>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</si>
  <si>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</si>
  <si>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</si>
  <si>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</si>
  <si>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</si>
  <si>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</si>
  <si>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</si>
  <si>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</si>
  <si>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</si>
  <si>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</si>
  <si>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</si>
  <si>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</si>
  <si>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</si>
  <si>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Сумма на 2021 год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</si>
  <si>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</si>
  <si>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</si>
  <si>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</si>
  <si>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</si>
  <si>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</si>
  <si>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</si>
  <si>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</si>
  <si>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Другие вопросы вобласти культуры</t>
  </si>
  <si>
    <t>22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</si>
  <si>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</si>
  <si>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</si>
  <si>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</si>
  <si>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№ 37-127р от 25.12.2019г.</t>
  </si>
  <si>
    <t>Обеспечение проведение выборов и референдумов</t>
  </si>
  <si>
    <t>0107</t>
  </si>
  <si>
    <t>23</t>
  </si>
  <si>
    <t>0505</t>
  </si>
  <si>
    <t>Другие вопросы в области жилищно-коммунального хозяйства</t>
  </si>
  <si>
    <t>24</t>
  </si>
  <si>
    <t xml:space="preserve">№ 4-15р от 23.12.2020г. </t>
  </si>
  <si>
    <t>Приложение 4 к решению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</si>
</sst>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horizontal="right" wrapText="1"/>
    </xf>
    <xf numFmtId="173" fontId="19" fillId="0" borderId="14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173" fontId="19" fillId="0" borderId="15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31" t="s">
        <v>83</v>
      </c>
      <c r="E1" s="32"/>
      <c r="F1" s="32"/>
    </row>
    <row r="2" spans="1:6" ht="15.75">
      <c r="A2" s="19"/>
      <c r="C2" s="20"/>
      <c r="D2" s="33" t="s">
        <v>82</v>
      </c>
      <c r="E2" s="34"/>
      <c r="F2" s="34"/>
    </row>
    <row r="3" spans="1:6" ht="15.75">
      <c r="A3" s="19"/>
      <c r="C3" s="20"/>
      <c r="D3" s="26"/>
      <c r="E3" s="27"/>
      <c r="F3" s="27"/>
    </row>
    <row r="4" spans="1:6" ht="15.75">
      <c r="A4" s="19"/>
      <c r="C4" s="20"/>
      <c r="D4" s="31" t="s">
        <v>61</v>
      </c>
      <c r="E4" s="32"/>
      <c r="F4" s="32"/>
    </row>
    <row r="5" spans="1:6" ht="15.75">
      <c r="A5" s="18"/>
      <c r="C5" s="18"/>
      <c r="D5" s="33" t="s">
        <v>75</v>
      </c>
      <c r="E5" s="34"/>
      <c r="F5" s="34"/>
    </row>
    <row r="6" spans="1:6" ht="56.25" customHeight="1">
      <c r="A6" s="29" t="s">
        <v>72</v>
      </c>
      <c r="B6" s="29"/>
      <c r="C6" s="29"/>
      <c r="D6" s="29"/>
      <c r="E6" s="29"/>
      <c r="F6" s="29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73</v>
      </c>
      <c r="E9" s="8" t="s">
        <v>62</v>
      </c>
      <c r="F9" s="8" t="s">
        <v>74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D12+D13+D14+D16+D15</f>
        <v>5007365.4799999995</v>
      </c>
      <c r="E11" s="21">
        <f>E12+E13+E14+E16+E15</f>
        <v>4529571</v>
      </c>
      <c r="F11" s="21">
        <f>F12+F13+F14+F16+F15</f>
        <v>4514104</v>
      </c>
    </row>
    <row r="12" spans="1:6" ht="63">
      <c r="A12" s="9" t="s">
        <v>1</v>
      </c>
      <c r="B12" s="11" t="s">
        <v>49</v>
      </c>
      <c r="C12" s="16" t="s">
        <v>4</v>
      </c>
      <c r="D12" s="24">
        <v>854715.79</v>
      </c>
      <c r="E12" s="24">
        <v>760552</v>
      </c>
      <c r="F12" s="24">
        <v>760552</v>
      </c>
    </row>
    <row r="13" spans="1:6" ht="126">
      <c r="A13" s="9" t="s">
        <v>3</v>
      </c>
      <c r="B13" s="11" t="s">
        <v>6</v>
      </c>
      <c r="C13" s="16" t="s">
        <v>8</v>
      </c>
      <c r="D13" s="22">
        <v>3779028.4</v>
      </c>
      <c r="E13" s="22">
        <v>3707347</v>
      </c>
      <c r="F13" s="22">
        <v>3685370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0</v>
      </c>
      <c r="E14" s="22">
        <v>4000</v>
      </c>
      <c r="F14" s="22">
        <v>4000</v>
      </c>
    </row>
    <row r="15" spans="1:6" ht="31.5">
      <c r="A15" s="9" t="s">
        <v>7</v>
      </c>
      <c r="B15" s="11" t="s">
        <v>76</v>
      </c>
      <c r="C15" s="16" t="s">
        <v>77</v>
      </c>
      <c r="D15" s="22">
        <v>166195</v>
      </c>
      <c r="E15" s="22">
        <v>0</v>
      </c>
      <c r="F15" s="22">
        <v>0</v>
      </c>
    </row>
    <row r="16" spans="1:6" ht="31.5">
      <c r="A16" s="9" t="s">
        <v>9</v>
      </c>
      <c r="B16" s="11" t="s">
        <v>15</v>
      </c>
      <c r="C16" s="16" t="s">
        <v>17</v>
      </c>
      <c r="D16" s="22">
        <v>207426.29</v>
      </c>
      <c r="E16" s="22">
        <v>57672</v>
      </c>
      <c r="F16" s="22">
        <v>64182</v>
      </c>
    </row>
    <row r="17" spans="1:6" ht="15.75">
      <c r="A17" s="9" t="s">
        <v>10</v>
      </c>
      <c r="B17" s="11" t="s">
        <v>50</v>
      </c>
      <c r="C17" s="16" t="s">
        <v>19</v>
      </c>
      <c r="D17" s="22">
        <f>D18</f>
        <v>360293</v>
      </c>
      <c r="E17" s="22">
        <f>E18</f>
        <v>338860</v>
      </c>
      <c r="F17" s="22">
        <f>F18</f>
        <v>347460</v>
      </c>
    </row>
    <row r="18" spans="1:6" ht="31.5">
      <c r="A18" s="9" t="s">
        <v>11</v>
      </c>
      <c r="B18" s="11" t="s">
        <v>20</v>
      </c>
      <c r="C18" s="16" t="s">
        <v>22</v>
      </c>
      <c r="D18" s="23">
        <v>360293</v>
      </c>
      <c r="E18" s="23">
        <v>338860</v>
      </c>
      <c r="F18" s="23">
        <v>347460</v>
      </c>
    </row>
    <row r="19" spans="1:6" ht="66" customHeight="1">
      <c r="A19" s="9" t="s">
        <v>13</v>
      </c>
      <c r="B19" s="11" t="s">
        <v>51</v>
      </c>
      <c r="C19" s="17" t="s">
        <v>25</v>
      </c>
      <c r="D19" s="21">
        <f>D20+D21+D22</f>
        <v>418235.08</v>
      </c>
      <c r="E19" s="21">
        <f>E20+E21+E22</f>
        <v>200010</v>
      </c>
      <c r="F19" s="21">
        <f>F20+F21+F22</f>
        <v>201010</v>
      </c>
    </row>
    <row r="20" spans="1:6" ht="69" customHeight="1">
      <c r="A20" s="9" t="s">
        <v>16</v>
      </c>
      <c r="B20" s="11" t="s">
        <v>52</v>
      </c>
      <c r="C20" s="16" t="s">
        <v>28</v>
      </c>
      <c r="D20" s="24">
        <v>5235</v>
      </c>
      <c r="E20" s="25">
        <v>11000</v>
      </c>
      <c r="F20" s="24">
        <v>12000</v>
      </c>
    </row>
    <row r="21" spans="1:6" ht="31.5">
      <c r="A21" s="9" t="s">
        <v>18</v>
      </c>
      <c r="B21" s="11" t="s">
        <v>29</v>
      </c>
      <c r="C21" s="16" t="s">
        <v>31</v>
      </c>
      <c r="D21" s="22">
        <v>413000.08</v>
      </c>
      <c r="E21" s="22">
        <v>184010</v>
      </c>
      <c r="F21" s="22">
        <v>184010</v>
      </c>
    </row>
    <row r="22" spans="1:6" ht="63">
      <c r="A22" s="9" t="s">
        <v>21</v>
      </c>
      <c r="B22" s="11" t="s">
        <v>46</v>
      </c>
      <c r="C22" s="16" t="s">
        <v>47</v>
      </c>
      <c r="D22" s="22">
        <v>0</v>
      </c>
      <c r="E22" s="22">
        <v>5000</v>
      </c>
      <c r="F22" s="22">
        <v>5000</v>
      </c>
    </row>
    <row r="23" spans="1:6" ht="31.5">
      <c r="A23" s="9" t="s">
        <v>23</v>
      </c>
      <c r="B23" s="11" t="s">
        <v>53</v>
      </c>
      <c r="C23" s="16" t="s">
        <v>33</v>
      </c>
      <c r="D23" s="22">
        <f>D24</f>
        <v>2519354.53</v>
      </c>
      <c r="E23" s="22">
        <f>E24</f>
        <v>1089500</v>
      </c>
      <c r="F23" s="22">
        <f>F24</f>
        <v>1133600</v>
      </c>
    </row>
    <row r="24" spans="1:6" ht="31.5">
      <c r="A24" s="9" t="s">
        <v>24</v>
      </c>
      <c r="B24" s="11" t="s">
        <v>34</v>
      </c>
      <c r="C24" s="16" t="s">
        <v>35</v>
      </c>
      <c r="D24" s="22">
        <v>2519354.53</v>
      </c>
      <c r="E24" s="22">
        <v>1089500</v>
      </c>
      <c r="F24" s="22">
        <v>1133600</v>
      </c>
    </row>
    <row r="25" spans="1:6" ht="47.25">
      <c r="A25" s="9" t="s">
        <v>26</v>
      </c>
      <c r="B25" s="11" t="s">
        <v>54</v>
      </c>
      <c r="C25" s="16" t="s">
        <v>36</v>
      </c>
      <c r="D25" s="22">
        <f>D27+D26+D28</f>
        <v>7813265.39</v>
      </c>
      <c r="E25" s="22">
        <f>E27+E26+E28</f>
        <v>1791200</v>
      </c>
      <c r="F25" s="22">
        <f>F27+F26+F28</f>
        <v>1589000</v>
      </c>
    </row>
    <row r="26" spans="1:6" ht="15.75">
      <c r="A26" s="9" t="s">
        <v>27</v>
      </c>
      <c r="B26" s="11" t="s">
        <v>59</v>
      </c>
      <c r="C26" s="16" t="s">
        <v>58</v>
      </c>
      <c r="D26" s="22">
        <v>438612.64</v>
      </c>
      <c r="E26" s="22">
        <v>295000</v>
      </c>
      <c r="F26" s="22">
        <v>302000</v>
      </c>
    </row>
    <row r="27" spans="1:6" ht="15.75">
      <c r="A27" s="9" t="s">
        <v>30</v>
      </c>
      <c r="B27" s="11" t="s">
        <v>37</v>
      </c>
      <c r="C27" s="16" t="s">
        <v>38</v>
      </c>
      <c r="D27" s="22">
        <v>5436587.29</v>
      </c>
      <c r="E27" s="22">
        <v>1496200</v>
      </c>
      <c r="F27" s="22">
        <v>1287000</v>
      </c>
    </row>
    <row r="28" spans="1:6" ht="47.25">
      <c r="A28" s="9" t="s">
        <v>32</v>
      </c>
      <c r="B28" s="11" t="s">
        <v>80</v>
      </c>
      <c r="C28" s="16" t="s">
        <v>79</v>
      </c>
      <c r="D28" s="22">
        <v>1938065.46</v>
      </c>
      <c r="E28" s="22">
        <v>0</v>
      </c>
      <c r="F28" s="22">
        <v>0</v>
      </c>
    </row>
    <row r="29" spans="1:6" ht="31.5">
      <c r="A29" s="9" t="s">
        <v>60</v>
      </c>
      <c r="B29" s="11" t="s">
        <v>55</v>
      </c>
      <c r="C29" s="16" t="s">
        <v>39</v>
      </c>
      <c r="D29" s="22">
        <f>D31+D30</f>
        <v>4394112</v>
      </c>
      <c r="E29" s="22">
        <f>E31+E30</f>
        <v>4294112</v>
      </c>
      <c r="F29" s="22">
        <f>F31+F30</f>
        <v>4294112</v>
      </c>
    </row>
    <row r="30" spans="1:6" ht="15.75">
      <c r="A30" s="9" t="s">
        <v>67</v>
      </c>
      <c r="B30" s="11" t="s">
        <v>40</v>
      </c>
      <c r="C30" s="16" t="s">
        <v>41</v>
      </c>
      <c r="D30" s="22">
        <v>2865353</v>
      </c>
      <c r="E30" s="22">
        <v>2765353</v>
      </c>
      <c r="F30" s="22">
        <v>2765353</v>
      </c>
    </row>
    <row r="31" spans="1:6" ht="31.5">
      <c r="A31" s="9" t="s">
        <v>68</v>
      </c>
      <c r="B31" s="11" t="s">
        <v>70</v>
      </c>
      <c r="C31" s="16" t="s">
        <v>69</v>
      </c>
      <c r="D31" s="22">
        <v>1528759</v>
      </c>
      <c r="E31" s="22">
        <v>1528759</v>
      </c>
      <c r="F31" s="22">
        <v>1528759</v>
      </c>
    </row>
    <row r="32" spans="1:6" ht="15.75">
      <c r="A32" s="9" t="s">
        <v>71</v>
      </c>
      <c r="B32" s="11" t="s">
        <v>63</v>
      </c>
      <c r="C32" s="16" t="s">
        <v>64</v>
      </c>
      <c r="D32" s="22">
        <f>D33</f>
        <v>25964.32</v>
      </c>
      <c r="E32" s="22">
        <f>E33</f>
        <v>12000</v>
      </c>
      <c r="F32" s="22">
        <f>F33</f>
        <v>12000</v>
      </c>
    </row>
    <row r="33" spans="1:6" ht="15.75">
      <c r="A33" s="9" t="s">
        <v>78</v>
      </c>
      <c r="B33" s="11" t="s">
        <v>65</v>
      </c>
      <c r="C33" s="16" t="s">
        <v>66</v>
      </c>
      <c r="D33" s="28">
        <v>25964.32</v>
      </c>
      <c r="E33" s="22">
        <v>12000</v>
      </c>
      <c r="F33" s="22">
        <v>12000</v>
      </c>
    </row>
    <row r="34" spans="1:6" ht="23.25" customHeight="1">
      <c r="A34" s="9" t="s">
        <v>81</v>
      </c>
      <c r="B34" s="11" t="s">
        <v>45</v>
      </c>
      <c r="C34" s="16"/>
      <c r="D34" s="22"/>
      <c r="E34" s="22">
        <v>277510</v>
      </c>
      <c r="F34" s="22">
        <v>545177</v>
      </c>
    </row>
    <row r="35" spans="1:6" ht="15.75">
      <c r="A35" s="30" t="s">
        <v>42</v>
      </c>
      <c r="B35" s="30"/>
      <c r="C35" s="16"/>
      <c r="D35" s="22">
        <f>D11+D17+D19+D23+D25+D29+D34+D32</f>
        <v>20538589.8</v>
      </c>
      <c r="E35" s="22">
        <f>E11+E17+E19+E23+E25+E29+E34+E32</f>
        <v>12532763</v>
      </c>
      <c r="F35" s="22">
        <f>F11+F17+F19+F23+F25+F29+F34+F32</f>
        <v>12636463</v>
      </c>
    </row>
  </sheetData>
  <sheetProtection/>
  <mergeCells count="6">
    <mergeCell ref="A6:F6"/>
    <mergeCell ref="A35:B35"/>
    <mergeCell ref="D1:F1"/>
    <mergeCell ref="D2:F2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2020-11-30T03:20:39Z</cp:lastPrinted>
  <dcterms:created xsi:type="dcterms:W3CDTF">2012-04-27T13:41:15Z</dcterms:created>
  <dcterms:modified xsi:type="dcterms:W3CDTF">2020-12-28T07:53:21Z</dcterms:modified>
  <cp:category/>
  <cp:version/>
  <cp:contentType/>
  <cp:contentStatus/>
</cp:coreProperties>
</file>