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'доходы'!$11:$13</definedName>
  </definedNames>
  <calcPr fullCalcOnLoad="1"/>
</workbook>
</file>

<file path=xl/sharedStrings.xml><?xml version="1.0" encoding="utf-8"?>
<sst xmlns="http://schemas.openxmlformats.org/spreadsheetml/2006/main" count="354" uniqueCount="124">
  <si>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</si>
  <si>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</si>
  <si>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</si>
  <si>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</si>
  <si>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</si>
  <si>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</si>
  <si>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</si>
  <si>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</si>
  <si>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</si>
  <si>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</si>
  <si>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</si>
  <si>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</si>
  <si>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</si>
  <si>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</si>
  <si>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</si>
  <si>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</si>
  <si>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</si>
  <si>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</si>
  <si>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</si>
  <si>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</si>
  <si>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</si>
  <si>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</si>
  <si>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</si>
  <si>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</si>
  <si>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</si>
  <si>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</si>
  <si>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04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</si>
  <si>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</si>
  <si>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</si>
  <si>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</si>
  <si>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</si>
  <si>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</si>
  <si>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</si>
  <si>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</si>
  <si>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</si>
  <si>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</si>
  <si>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015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</si>
  <si>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</si>
  <si>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</si>
  <si>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</si>
  <si>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</si>
  <si>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</si>
  <si>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</si>
  <si>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</si>
  <si>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</si>
  <si>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</si>
  <si>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</si>
  <si>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</si>
  <si>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</si>
  <si>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</si>
  <si>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</si>
  <si>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</si>
  <si>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</si>
  <si>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</si>
  <si>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</si>
  <si>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</si>
  <si>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</si>
  <si>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</si>
  <si>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</si>
  <si>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</si>
  <si>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</si>
  <si>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</si>
  <si>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</si>
  <si>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</si>
  <si>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</si>
  <si>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</si>
  <si>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</si>
  <si>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</si>
  <si>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</si>
  <si>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</si>
  <si>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</si>
  <si>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</si>
  <si>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</si>
  <si>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</si>
  <si>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</si>
  <si>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</si>
  <si>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</si>
  <si>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</si>
  <si>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</si>
  <si>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</si>
  <si>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</si>
  <si>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</si>
  <si>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</si>
  <si>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</si>
  <si>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</si>
  <si>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</si>
  <si>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</si>
  <si>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</si>
  <si>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</si>
  <si>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</si>
  <si>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</si>
  <si>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</si>
  <si>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Доходы 
бюджета
сельсовета 
2016 года</t>
  </si>
  <si>
    <t>Доходы 
бюджета
сельсовета 
2017 года</t>
  </si>
  <si>
    <t>Доходы 
бюджета
сельсовета 
2018 года</t>
  </si>
  <si>
    <t>Доходы бюджета сельсовета на 2016 год и плановый период 2017-2018 годов</t>
  </si>
  <si>
    <t>на 2016 год и плановый период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</si>
  <si>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</si>
  <si>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</si>
  <si>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</si>
  <si>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</si>
  <si>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</si>
  <si>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</si>
  <si>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</si>
  <si>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</si>
  <si>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субектов Российской Федерации и муниципальных образований</t>
  </si>
  <si>
    <t>Иные межбюджетные трансферты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</si>
  <si>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</si>
  <si>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</si>
  <si>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</si>
  <si>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</si>
  <si>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Осуществление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</si>
  <si>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</si>
  <si>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</si>
  <si>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Всего</t>
  </si>
  <si>
    <t>О внесении изменений в решение</t>
  </si>
  <si>
    <t>№ 4-14р от 22.12.2015г.</t>
  </si>
  <si>
    <t>"О бюджете Приморского сельсовета</t>
  </si>
  <si>
    <t>на 2017-2018 годов"</t>
  </si>
  <si>
    <t>Приложение  5 к решению</t>
  </si>
  <si>
    <t>32</t>
  </si>
  <si>
    <t>7393</t>
  </si>
  <si>
    <t xml:space="preserve"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</si>
  <si>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№ 6-21р от 29.03.2016г.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</si>
</sst>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SheetLayoutView="100" zoomScalePageLayoutView="0" workbookViewId="0" topLeftCell="A1">
      <selection activeCell="K7" sqref="K7:M7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2" width="11.625" style="10" customWidth="1"/>
    <col min="13" max="13" width="13.75390625" style="10" customWidth="1"/>
    <col min="14" max="16" width="12.75390625" style="10" bestFit="1" customWidth="1"/>
    <col min="17" max="16384" width="9.125" style="10" customWidth="1"/>
  </cols>
  <sheetData>
    <row r="1" spans="11:13" ht="15.75">
      <c r="K1" s="27" t="s">
        <v>119</v>
      </c>
      <c r="L1" s="27"/>
      <c r="M1" s="28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7" t="s">
        <v>115</v>
      </c>
      <c r="L2" s="27"/>
      <c r="M2" s="28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7" t="s">
        <v>116</v>
      </c>
      <c r="L3" s="27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7" t="s">
        <v>117</v>
      </c>
      <c r="L4" s="27"/>
      <c r="M4" s="28"/>
    </row>
    <row r="5" spans="1:13" s="3" customFormat="1" ht="14.2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7" t="s">
        <v>96</v>
      </c>
      <c r="L5" s="27"/>
      <c r="M5" s="28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7" t="s">
        <v>118</v>
      </c>
      <c r="L6" s="28"/>
      <c r="M6" s="28"/>
    </row>
    <row r="7" spans="1:13" s="3" customFormat="1" ht="16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9" t="s">
        <v>123</v>
      </c>
      <c r="L7" s="29"/>
      <c r="M7" s="28"/>
    </row>
    <row r="8" spans="1:13" s="3" customFormat="1" ht="15.75" customHeight="1">
      <c r="A8" s="30" t="s">
        <v>95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" customFormat="1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</row>
    <row r="10" spans="1:13" s="3" customFormat="1" ht="17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5" t="s">
        <v>97</v>
      </c>
    </row>
    <row r="11" spans="1:13" s="3" customFormat="1" ht="15" customHeight="1">
      <c r="A11" s="34" t="s">
        <v>1</v>
      </c>
      <c r="B11" s="35" t="s">
        <v>0</v>
      </c>
      <c r="C11" s="36"/>
      <c r="D11" s="36"/>
      <c r="E11" s="36"/>
      <c r="F11" s="36"/>
      <c r="G11" s="36"/>
      <c r="H11" s="36"/>
      <c r="I11" s="37"/>
      <c r="J11" s="38" t="s">
        <v>55</v>
      </c>
      <c r="K11" s="26" t="s">
        <v>92</v>
      </c>
      <c r="L11" s="26" t="s">
        <v>93</v>
      </c>
      <c r="M11" s="26" t="s">
        <v>94</v>
      </c>
    </row>
    <row r="12" spans="1:13" s="3" customFormat="1" ht="145.5" customHeight="1">
      <c r="A12" s="34"/>
      <c r="B12" s="6" t="s">
        <v>2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3</v>
      </c>
      <c r="H12" s="6" t="s">
        <v>56</v>
      </c>
      <c r="I12" s="6" t="s">
        <v>57</v>
      </c>
      <c r="J12" s="39"/>
      <c r="K12" s="26"/>
      <c r="L12" s="26"/>
      <c r="M12" s="26"/>
    </row>
    <row r="13" spans="1:13" s="3" customFormat="1" ht="13.5" customHeight="1">
      <c r="A13" s="7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</row>
    <row r="14" spans="1:16" s="18" customFormat="1" ht="12.75">
      <c r="A14" s="13" t="s">
        <v>12</v>
      </c>
      <c r="B14" s="14" t="s">
        <v>9</v>
      </c>
      <c r="C14" s="14" t="s">
        <v>12</v>
      </c>
      <c r="D14" s="14" t="s">
        <v>8</v>
      </c>
      <c r="E14" s="14" t="s">
        <v>8</v>
      </c>
      <c r="F14" s="14" t="s">
        <v>9</v>
      </c>
      <c r="G14" s="14" t="s">
        <v>8</v>
      </c>
      <c r="H14" s="14" t="s">
        <v>10</v>
      </c>
      <c r="I14" s="14" t="s">
        <v>9</v>
      </c>
      <c r="J14" s="15" t="s">
        <v>13</v>
      </c>
      <c r="K14" s="16">
        <f>K15+K19+K24+K27+K32</f>
        <v>3700200</v>
      </c>
      <c r="L14" s="16">
        <f>L15+L19+L24+L27+L32</f>
        <v>3308400</v>
      </c>
      <c r="M14" s="16">
        <f>M15+M19+M24+M27+M32</f>
        <v>3350300</v>
      </c>
      <c r="N14" s="17"/>
      <c r="O14" s="17"/>
      <c r="P14" s="17"/>
    </row>
    <row r="15" spans="1:16" s="18" customFormat="1" ht="12.75">
      <c r="A15" s="13" t="s">
        <v>35</v>
      </c>
      <c r="B15" s="14" t="s">
        <v>41</v>
      </c>
      <c r="C15" s="14" t="s">
        <v>12</v>
      </c>
      <c r="D15" s="14" t="s">
        <v>17</v>
      </c>
      <c r="E15" s="14" t="s">
        <v>8</v>
      </c>
      <c r="F15" s="14" t="s">
        <v>9</v>
      </c>
      <c r="G15" s="14" t="s">
        <v>8</v>
      </c>
      <c r="H15" s="14" t="s">
        <v>10</v>
      </c>
      <c r="I15" s="14" t="s">
        <v>19</v>
      </c>
      <c r="J15" s="15" t="s">
        <v>58</v>
      </c>
      <c r="K15" s="16">
        <f>K16</f>
        <v>950000</v>
      </c>
      <c r="L15" s="16">
        <f>L16</f>
        <v>960000</v>
      </c>
      <c r="M15" s="16">
        <f>M16</f>
        <v>970000</v>
      </c>
      <c r="N15" s="17"/>
      <c r="O15" s="17"/>
      <c r="P15" s="17"/>
    </row>
    <row r="16" spans="1:13" s="18" customFormat="1" ht="12.75">
      <c r="A16" s="13" t="s">
        <v>43</v>
      </c>
      <c r="B16" s="14" t="s">
        <v>41</v>
      </c>
      <c r="C16" s="14" t="s">
        <v>12</v>
      </c>
      <c r="D16" s="14" t="s">
        <v>17</v>
      </c>
      <c r="E16" s="14" t="s">
        <v>20</v>
      </c>
      <c r="F16" s="14" t="s">
        <v>9</v>
      </c>
      <c r="G16" s="14" t="s">
        <v>17</v>
      </c>
      <c r="H16" s="14" t="s">
        <v>10</v>
      </c>
      <c r="I16" s="14" t="s">
        <v>19</v>
      </c>
      <c r="J16" s="15" t="s">
        <v>59</v>
      </c>
      <c r="K16" s="16">
        <f>K17+K18</f>
        <v>950000</v>
      </c>
      <c r="L16" s="16">
        <f>L17+L18</f>
        <v>960000</v>
      </c>
      <c r="M16" s="16">
        <f>M17+M18</f>
        <v>970000</v>
      </c>
    </row>
    <row r="17" spans="1:16" s="18" customFormat="1" ht="67.5" customHeight="1">
      <c r="A17" s="13" t="s">
        <v>44</v>
      </c>
      <c r="B17" s="14" t="s">
        <v>41</v>
      </c>
      <c r="C17" s="14" t="s">
        <v>12</v>
      </c>
      <c r="D17" s="14" t="s">
        <v>17</v>
      </c>
      <c r="E17" s="14" t="s">
        <v>20</v>
      </c>
      <c r="F17" s="14" t="s">
        <v>60</v>
      </c>
      <c r="G17" s="14" t="s">
        <v>17</v>
      </c>
      <c r="H17" s="14" t="s">
        <v>10</v>
      </c>
      <c r="I17" s="14" t="s">
        <v>19</v>
      </c>
      <c r="J17" s="4" t="s">
        <v>62</v>
      </c>
      <c r="K17" s="16">
        <v>940000</v>
      </c>
      <c r="L17" s="9">
        <v>945000</v>
      </c>
      <c r="M17" s="9">
        <v>950000</v>
      </c>
      <c r="N17" s="17"/>
      <c r="O17" s="17"/>
      <c r="P17" s="17"/>
    </row>
    <row r="18" spans="1:16" s="18" customFormat="1" ht="38.25">
      <c r="A18" s="13" t="s">
        <v>45</v>
      </c>
      <c r="B18" s="14" t="s">
        <v>41</v>
      </c>
      <c r="C18" s="14" t="s">
        <v>12</v>
      </c>
      <c r="D18" s="14" t="s">
        <v>17</v>
      </c>
      <c r="E18" s="14" t="s">
        <v>20</v>
      </c>
      <c r="F18" s="14" t="s">
        <v>25</v>
      </c>
      <c r="G18" s="14" t="s">
        <v>17</v>
      </c>
      <c r="H18" s="14" t="s">
        <v>10</v>
      </c>
      <c r="I18" s="14" t="s">
        <v>19</v>
      </c>
      <c r="J18" s="4" t="s">
        <v>63</v>
      </c>
      <c r="K18" s="16">
        <v>10000</v>
      </c>
      <c r="L18" s="9">
        <v>15000</v>
      </c>
      <c r="M18" s="9">
        <v>20000</v>
      </c>
      <c r="N18" s="17"/>
      <c r="O18" s="17"/>
      <c r="P18" s="17"/>
    </row>
    <row r="19" spans="1:16" s="18" customFormat="1" ht="30" customHeight="1">
      <c r="A19" s="13" t="s">
        <v>46</v>
      </c>
      <c r="B19" s="14" t="s">
        <v>64</v>
      </c>
      <c r="C19" s="14" t="s">
        <v>12</v>
      </c>
      <c r="D19" s="14" t="s">
        <v>15</v>
      </c>
      <c r="E19" s="14" t="s">
        <v>20</v>
      </c>
      <c r="F19" s="14" t="s">
        <v>9</v>
      </c>
      <c r="G19" s="14" t="s">
        <v>17</v>
      </c>
      <c r="H19" s="14" t="s">
        <v>10</v>
      </c>
      <c r="I19" s="14" t="s">
        <v>19</v>
      </c>
      <c r="J19" s="15" t="s">
        <v>18</v>
      </c>
      <c r="K19" s="16">
        <f>K20+K21+K22+K23</f>
        <v>456900</v>
      </c>
      <c r="L19" s="16">
        <f>L20+L21+L22+L23</f>
        <v>366400</v>
      </c>
      <c r="M19" s="16">
        <f>M20+M21+M22+M23</f>
        <v>378300</v>
      </c>
      <c r="N19" s="17"/>
      <c r="O19" s="17"/>
      <c r="P19" s="17"/>
    </row>
    <row r="20" spans="1:16" s="18" customFormat="1" ht="66" customHeight="1">
      <c r="A20" s="13" t="s">
        <v>47</v>
      </c>
      <c r="B20" s="14" t="s">
        <v>64</v>
      </c>
      <c r="C20" s="14" t="s">
        <v>12</v>
      </c>
      <c r="D20" s="14" t="s">
        <v>15</v>
      </c>
      <c r="E20" s="14" t="s">
        <v>20</v>
      </c>
      <c r="F20" s="14" t="s">
        <v>65</v>
      </c>
      <c r="G20" s="14" t="s">
        <v>17</v>
      </c>
      <c r="H20" s="14" t="s">
        <v>10</v>
      </c>
      <c r="I20" s="14" t="s">
        <v>19</v>
      </c>
      <c r="J20" s="12" t="s">
        <v>66</v>
      </c>
      <c r="K20" s="16">
        <v>145800</v>
      </c>
      <c r="L20" s="16">
        <v>133400</v>
      </c>
      <c r="M20" s="16">
        <v>140100</v>
      </c>
      <c r="N20" s="17"/>
      <c r="O20" s="17"/>
      <c r="P20" s="17"/>
    </row>
    <row r="21" spans="1:16" s="18" customFormat="1" ht="78.75" customHeight="1">
      <c r="A21" s="13" t="s">
        <v>11</v>
      </c>
      <c r="B21" s="14" t="s">
        <v>64</v>
      </c>
      <c r="C21" s="14" t="s">
        <v>12</v>
      </c>
      <c r="D21" s="14" t="s">
        <v>15</v>
      </c>
      <c r="E21" s="14" t="s">
        <v>20</v>
      </c>
      <c r="F21" s="14" t="s">
        <v>69</v>
      </c>
      <c r="G21" s="14" t="s">
        <v>17</v>
      </c>
      <c r="H21" s="14" t="s">
        <v>10</v>
      </c>
      <c r="I21" s="14" t="s">
        <v>19</v>
      </c>
      <c r="J21" s="12" t="s">
        <v>70</v>
      </c>
      <c r="K21" s="16">
        <v>3100</v>
      </c>
      <c r="L21" s="16">
        <v>2700</v>
      </c>
      <c r="M21" s="16">
        <v>2800</v>
      </c>
      <c r="N21" s="17"/>
      <c r="O21" s="17"/>
      <c r="P21" s="17"/>
    </row>
    <row r="22" spans="1:13" ht="13.5" customHeight="1">
      <c r="A22" s="13" t="s">
        <v>48</v>
      </c>
      <c r="B22" s="14" t="s">
        <v>64</v>
      </c>
      <c r="C22" s="14" t="s">
        <v>12</v>
      </c>
      <c r="D22" s="14" t="s">
        <v>15</v>
      </c>
      <c r="E22" s="14" t="s">
        <v>20</v>
      </c>
      <c r="F22" s="14" t="s">
        <v>67</v>
      </c>
      <c r="G22" s="14" t="s">
        <v>17</v>
      </c>
      <c r="H22" s="14" t="s">
        <v>10</v>
      </c>
      <c r="I22" s="14" t="s">
        <v>19</v>
      </c>
      <c r="J22" s="12" t="s">
        <v>68</v>
      </c>
      <c r="K22" s="16">
        <v>337600</v>
      </c>
      <c r="L22" s="16">
        <v>256600</v>
      </c>
      <c r="M22" s="16">
        <v>261700</v>
      </c>
    </row>
    <row r="23" spans="1:13" ht="27" customHeight="1">
      <c r="A23" s="13" t="s">
        <v>49</v>
      </c>
      <c r="B23" s="14" t="s">
        <v>64</v>
      </c>
      <c r="C23" s="14" t="s">
        <v>12</v>
      </c>
      <c r="D23" s="14" t="s">
        <v>15</v>
      </c>
      <c r="E23" s="14" t="s">
        <v>20</v>
      </c>
      <c r="F23" s="14" t="s">
        <v>71</v>
      </c>
      <c r="G23" s="14" t="s">
        <v>17</v>
      </c>
      <c r="H23" s="14" t="s">
        <v>10</v>
      </c>
      <c r="I23" s="14" t="s">
        <v>19</v>
      </c>
      <c r="J23" s="19" t="s">
        <v>72</v>
      </c>
      <c r="K23" s="16">
        <v>-29600</v>
      </c>
      <c r="L23" s="16">
        <v>-26300</v>
      </c>
      <c r="M23" s="16">
        <v>-26300</v>
      </c>
    </row>
    <row r="24" spans="1:16" s="18" customFormat="1" ht="13.5" customHeight="1">
      <c r="A24" s="13" t="s">
        <v>22</v>
      </c>
      <c r="B24" s="14" t="s">
        <v>9</v>
      </c>
      <c r="C24" s="14" t="s">
        <v>12</v>
      </c>
      <c r="D24" s="14" t="s">
        <v>24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19</v>
      </c>
      <c r="J24" s="15" t="s">
        <v>73</v>
      </c>
      <c r="K24" s="16">
        <f aca="true" t="shared" si="0" ref="K24:M25">K25</f>
        <v>15000</v>
      </c>
      <c r="L24" s="16">
        <f t="shared" si="0"/>
        <v>20000</v>
      </c>
      <c r="M24" s="16">
        <f t="shared" si="0"/>
        <v>20000</v>
      </c>
      <c r="N24" s="17"/>
      <c r="O24" s="17"/>
      <c r="P24" s="17"/>
    </row>
    <row r="25" spans="1:13" s="18" customFormat="1" ht="12.75">
      <c r="A25" s="13" t="s">
        <v>14</v>
      </c>
      <c r="B25" s="14" t="s">
        <v>41</v>
      </c>
      <c r="C25" s="14" t="s">
        <v>12</v>
      </c>
      <c r="D25" s="14" t="s">
        <v>24</v>
      </c>
      <c r="E25" s="14" t="s">
        <v>15</v>
      </c>
      <c r="F25" s="14" t="s">
        <v>9</v>
      </c>
      <c r="G25" s="14" t="s">
        <v>17</v>
      </c>
      <c r="H25" s="14" t="s">
        <v>10</v>
      </c>
      <c r="I25" s="14" t="s">
        <v>19</v>
      </c>
      <c r="J25" s="15" t="s">
        <v>74</v>
      </c>
      <c r="K25" s="16">
        <f t="shared" si="0"/>
        <v>15000</v>
      </c>
      <c r="L25" s="16">
        <f t="shared" si="0"/>
        <v>20000</v>
      </c>
      <c r="M25" s="16">
        <f t="shared" si="0"/>
        <v>20000</v>
      </c>
    </row>
    <row r="26" spans="1:13" s="18" customFormat="1" ht="12.75">
      <c r="A26" s="13" t="s">
        <v>16</v>
      </c>
      <c r="B26" s="14" t="s">
        <v>41</v>
      </c>
      <c r="C26" s="14" t="s">
        <v>12</v>
      </c>
      <c r="D26" s="14" t="s">
        <v>24</v>
      </c>
      <c r="E26" s="14" t="s">
        <v>15</v>
      </c>
      <c r="F26" s="14" t="s">
        <v>60</v>
      </c>
      <c r="G26" s="14" t="s">
        <v>17</v>
      </c>
      <c r="H26" s="14" t="s">
        <v>61</v>
      </c>
      <c r="I26" s="14" t="s">
        <v>19</v>
      </c>
      <c r="J26" s="15" t="s">
        <v>100</v>
      </c>
      <c r="K26" s="16">
        <v>15000</v>
      </c>
      <c r="L26" s="16">
        <v>20000</v>
      </c>
      <c r="M26" s="16">
        <v>20000</v>
      </c>
    </row>
    <row r="27" spans="1:16" s="18" customFormat="1" ht="12.75">
      <c r="A27" s="13" t="s">
        <v>27</v>
      </c>
      <c r="B27" s="14" t="s">
        <v>9</v>
      </c>
      <c r="C27" s="14" t="s">
        <v>12</v>
      </c>
      <c r="D27" s="14" t="s">
        <v>21</v>
      </c>
      <c r="E27" s="14" t="s">
        <v>8</v>
      </c>
      <c r="F27" s="14" t="s">
        <v>9</v>
      </c>
      <c r="G27" s="14" t="s">
        <v>8</v>
      </c>
      <c r="H27" s="14" t="s">
        <v>10</v>
      </c>
      <c r="I27" s="14" t="s">
        <v>19</v>
      </c>
      <c r="J27" s="15" t="s">
        <v>75</v>
      </c>
      <c r="K27" s="16">
        <f>K28+K29</f>
        <v>2276300</v>
      </c>
      <c r="L27" s="16">
        <f>L28+L29</f>
        <v>1960000</v>
      </c>
      <c r="M27" s="16">
        <f>M28+M29</f>
        <v>1980000</v>
      </c>
      <c r="N27" s="17"/>
      <c r="O27" s="17"/>
      <c r="P27" s="17"/>
    </row>
    <row r="28" spans="1:16" s="18" customFormat="1" ht="40.5" customHeight="1">
      <c r="A28" s="13" t="s">
        <v>29</v>
      </c>
      <c r="B28" s="14" t="s">
        <v>41</v>
      </c>
      <c r="C28" s="14" t="s">
        <v>12</v>
      </c>
      <c r="D28" s="14" t="s">
        <v>21</v>
      </c>
      <c r="E28" s="14" t="s">
        <v>17</v>
      </c>
      <c r="F28" s="14" t="s">
        <v>25</v>
      </c>
      <c r="G28" s="14" t="s">
        <v>49</v>
      </c>
      <c r="H28" s="14" t="s">
        <v>61</v>
      </c>
      <c r="I28" s="14" t="s">
        <v>19</v>
      </c>
      <c r="J28" s="19" t="s">
        <v>76</v>
      </c>
      <c r="K28" s="16">
        <v>150000</v>
      </c>
      <c r="L28" s="16">
        <v>160000</v>
      </c>
      <c r="M28" s="16">
        <v>170000</v>
      </c>
      <c r="N28" s="17"/>
      <c r="O28" s="17"/>
      <c r="P28" s="17"/>
    </row>
    <row r="29" spans="1:16" s="18" customFormat="1" ht="12.75">
      <c r="A29" s="13" t="s">
        <v>30</v>
      </c>
      <c r="B29" s="14" t="s">
        <v>9</v>
      </c>
      <c r="C29" s="14" t="s">
        <v>12</v>
      </c>
      <c r="D29" s="14" t="s">
        <v>21</v>
      </c>
      <c r="E29" s="14" t="s">
        <v>21</v>
      </c>
      <c r="F29" s="14" t="s">
        <v>9</v>
      </c>
      <c r="G29" s="14" t="s">
        <v>8</v>
      </c>
      <c r="H29" s="14" t="s">
        <v>10</v>
      </c>
      <c r="I29" s="14" t="s">
        <v>19</v>
      </c>
      <c r="J29" s="20" t="s">
        <v>77</v>
      </c>
      <c r="K29" s="16">
        <f>K30+K31</f>
        <v>2126300</v>
      </c>
      <c r="L29" s="16">
        <f>L30+L31</f>
        <v>1800000</v>
      </c>
      <c r="M29" s="16">
        <f>M30+M31</f>
        <v>1810000</v>
      </c>
      <c r="N29" s="17"/>
      <c r="O29" s="17"/>
      <c r="P29" s="17"/>
    </row>
    <row r="30" spans="1:16" s="18" customFormat="1" ht="29.25" customHeight="1">
      <c r="A30" s="13" t="s">
        <v>34</v>
      </c>
      <c r="B30" s="14" t="s">
        <v>41</v>
      </c>
      <c r="C30" s="14" t="s">
        <v>12</v>
      </c>
      <c r="D30" s="14" t="s">
        <v>21</v>
      </c>
      <c r="E30" s="14" t="s">
        <v>21</v>
      </c>
      <c r="F30" s="14" t="s">
        <v>78</v>
      </c>
      <c r="G30" s="14" t="s">
        <v>49</v>
      </c>
      <c r="H30" s="14" t="s">
        <v>61</v>
      </c>
      <c r="I30" s="14" t="s">
        <v>19</v>
      </c>
      <c r="J30" s="12" t="s">
        <v>98</v>
      </c>
      <c r="K30" s="16">
        <v>600000</v>
      </c>
      <c r="L30" s="16">
        <v>605000</v>
      </c>
      <c r="M30" s="16">
        <v>610000</v>
      </c>
      <c r="N30" s="17"/>
      <c r="O30" s="17"/>
      <c r="P30" s="17"/>
    </row>
    <row r="31" spans="1:13" s="18" customFormat="1" ht="27" customHeight="1">
      <c r="A31" s="13" t="s">
        <v>31</v>
      </c>
      <c r="B31" s="14" t="s">
        <v>41</v>
      </c>
      <c r="C31" s="14" t="s">
        <v>12</v>
      </c>
      <c r="D31" s="14" t="s">
        <v>21</v>
      </c>
      <c r="E31" s="14" t="s">
        <v>21</v>
      </c>
      <c r="F31" s="14" t="s">
        <v>79</v>
      </c>
      <c r="G31" s="14" t="s">
        <v>49</v>
      </c>
      <c r="H31" s="14" t="s">
        <v>61</v>
      </c>
      <c r="I31" s="14" t="s">
        <v>19</v>
      </c>
      <c r="J31" s="12" t="s">
        <v>99</v>
      </c>
      <c r="K31" s="16">
        <v>1526300</v>
      </c>
      <c r="L31" s="16">
        <v>1195000</v>
      </c>
      <c r="M31" s="16">
        <v>1200000</v>
      </c>
    </row>
    <row r="32" spans="1:13" s="18" customFormat="1" ht="29.25" customHeight="1">
      <c r="A32" s="13" t="s">
        <v>39</v>
      </c>
      <c r="B32" s="14" t="s">
        <v>9</v>
      </c>
      <c r="C32" s="14" t="s">
        <v>12</v>
      </c>
      <c r="D32" s="14" t="s">
        <v>22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19" t="s">
        <v>80</v>
      </c>
      <c r="K32" s="16">
        <f aca="true" t="shared" si="1" ref="K32:M33">K33</f>
        <v>2000</v>
      </c>
      <c r="L32" s="16">
        <f t="shared" si="1"/>
        <v>2000</v>
      </c>
      <c r="M32" s="16">
        <f t="shared" si="1"/>
        <v>2000</v>
      </c>
    </row>
    <row r="33" spans="1:13" s="18" customFormat="1" ht="78" customHeight="1">
      <c r="A33" s="13" t="s">
        <v>40</v>
      </c>
      <c r="B33" s="14" t="s">
        <v>82</v>
      </c>
      <c r="C33" s="14" t="s">
        <v>12</v>
      </c>
      <c r="D33" s="14" t="s">
        <v>22</v>
      </c>
      <c r="E33" s="14" t="s">
        <v>24</v>
      </c>
      <c r="F33" s="14" t="s">
        <v>9</v>
      </c>
      <c r="G33" s="14" t="s">
        <v>8</v>
      </c>
      <c r="H33" s="14" t="s">
        <v>10</v>
      </c>
      <c r="I33" s="14" t="s">
        <v>23</v>
      </c>
      <c r="J33" s="15" t="s">
        <v>81</v>
      </c>
      <c r="K33" s="16">
        <f t="shared" si="1"/>
        <v>2000</v>
      </c>
      <c r="L33" s="16">
        <f t="shared" si="1"/>
        <v>2000</v>
      </c>
      <c r="M33" s="16">
        <f t="shared" si="1"/>
        <v>2000</v>
      </c>
    </row>
    <row r="34" spans="1:13" s="18" customFormat="1" ht="65.25" customHeight="1">
      <c r="A34" s="13" t="s">
        <v>32</v>
      </c>
      <c r="B34" s="14" t="s">
        <v>82</v>
      </c>
      <c r="C34" s="14" t="s">
        <v>12</v>
      </c>
      <c r="D34" s="14" t="s">
        <v>22</v>
      </c>
      <c r="E34" s="14" t="s">
        <v>24</v>
      </c>
      <c r="F34" s="14" t="s">
        <v>83</v>
      </c>
      <c r="G34" s="14" t="s">
        <v>49</v>
      </c>
      <c r="H34" s="14" t="s">
        <v>10</v>
      </c>
      <c r="I34" s="14" t="s">
        <v>23</v>
      </c>
      <c r="J34" s="19" t="s">
        <v>104</v>
      </c>
      <c r="K34" s="16">
        <v>2000</v>
      </c>
      <c r="L34" s="16">
        <v>2000</v>
      </c>
      <c r="M34" s="16">
        <v>2000</v>
      </c>
    </row>
    <row r="35" spans="1:13" s="18" customFormat="1" ht="17.25" customHeight="1">
      <c r="A35" s="13" t="s">
        <v>50</v>
      </c>
      <c r="B35" s="14" t="s">
        <v>9</v>
      </c>
      <c r="C35" s="14" t="s">
        <v>35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109</v>
      </c>
      <c r="K35" s="16">
        <f>K36</f>
        <v>7503995</v>
      </c>
      <c r="L35" s="16">
        <f>L36</f>
        <v>7118100</v>
      </c>
      <c r="M35" s="16">
        <f>M36</f>
        <v>6873400</v>
      </c>
    </row>
    <row r="36" spans="1:13" s="18" customFormat="1" ht="26.25" customHeight="1">
      <c r="A36" s="13" t="s">
        <v>51</v>
      </c>
      <c r="B36" s="14" t="s">
        <v>9</v>
      </c>
      <c r="C36" s="14" t="s">
        <v>35</v>
      </c>
      <c r="D36" s="14" t="s">
        <v>20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110</v>
      </c>
      <c r="K36" s="16">
        <f>K37+K40+K43</f>
        <v>7503995</v>
      </c>
      <c r="L36" s="16">
        <f>L37+L42+L41+L44+L46</f>
        <v>7118100</v>
      </c>
      <c r="M36" s="16">
        <f>M37+M42+M41+M44+M46</f>
        <v>6873400</v>
      </c>
    </row>
    <row r="37" spans="1:13" s="18" customFormat="1" ht="16.5" customHeight="1">
      <c r="A37" s="13" t="s">
        <v>51</v>
      </c>
      <c r="B37" s="14" t="s">
        <v>9</v>
      </c>
      <c r="C37" s="14" t="s">
        <v>35</v>
      </c>
      <c r="D37" s="14" t="s">
        <v>20</v>
      </c>
      <c r="E37" s="14" t="s">
        <v>17</v>
      </c>
      <c r="F37" s="14" t="s">
        <v>38</v>
      </c>
      <c r="G37" s="14" t="s">
        <v>8</v>
      </c>
      <c r="H37" s="14" t="s">
        <v>10</v>
      </c>
      <c r="I37" s="14" t="s">
        <v>28</v>
      </c>
      <c r="J37" s="12" t="s">
        <v>84</v>
      </c>
      <c r="K37" s="16">
        <f>K38+K39</f>
        <v>6636995</v>
      </c>
      <c r="L37" s="16">
        <f>L38+L39</f>
        <v>6395100</v>
      </c>
      <c r="M37" s="16">
        <f>M38+M39</f>
        <v>6395100</v>
      </c>
    </row>
    <row r="38" spans="1:13" s="18" customFormat="1" ht="26.25" customHeight="1">
      <c r="A38" s="13" t="s">
        <v>52</v>
      </c>
      <c r="B38" s="14" t="s">
        <v>82</v>
      </c>
      <c r="C38" s="14" t="s">
        <v>35</v>
      </c>
      <c r="D38" s="14" t="s">
        <v>20</v>
      </c>
      <c r="E38" s="14" t="s">
        <v>17</v>
      </c>
      <c r="F38" s="14" t="s">
        <v>38</v>
      </c>
      <c r="G38" s="14" t="s">
        <v>49</v>
      </c>
      <c r="H38" s="14" t="s">
        <v>85</v>
      </c>
      <c r="I38" s="14" t="s">
        <v>28</v>
      </c>
      <c r="J38" s="21" t="s">
        <v>101</v>
      </c>
      <c r="K38" s="16">
        <v>5580100</v>
      </c>
      <c r="L38" s="16">
        <v>5338200</v>
      </c>
      <c r="M38" s="16">
        <v>5338200</v>
      </c>
    </row>
    <row r="39" spans="1:13" s="18" customFormat="1" ht="27.75" customHeight="1">
      <c r="A39" s="13" t="s">
        <v>37</v>
      </c>
      <c r="B39" s="14" t="s">
        <v>82</v>
      </c>
      <c r="C39" s="14" t="s">
        <v>35</v>
      </c>
      <c r="D39" s="14" t="s">
        <v>20</v>
      </c>
      <c r="E39" s="14" t="s">
        <v>17</v>
      </c>
      <c r="F39" s="14" t="s">
        <v>38</v>
      </c>
      <c r="G39" s="14" t="s">
        <v>49</v>
      </c>
      <c r="H39" s="14" t="s">
        <v>86</v>
      </c>
      <c r="I39" s="14" t="s">
        <v>28</v>
      </c>
      <c r="J39" s="22" t="s">
        <v>102</v>
      </c>
      <c r="K39" s="16">
        <v>1056895</v>
      </c>
      <c r="L39" s="16">
        <v>1056900</v>
      </c>
      <c r="M39" s="16">
        <v>1056900</v>
      </c>
    </row>
    <row r="40" spans="1:13" s="18" customFormat="1" ht="24" customHeight="1">
      <c r="A40" s="13" t="s">
        <v>42</v>
      </c>
      <c r="B40" s="14" t="s">
        <v>9</v>
      </c>
      <c r="C40" s="14" t="s">
        <v>35</v>
      </c>
      <c r="D40" s="14" t="s">
        <v>20</v>
      </c>
      <c r="E40" s="14" t="s">
        <v>15</v>
      </c>
      <c r="F40" s="14" t="s">
        <v>9</v>
      </c>
      <c r="G40" s="14" t="s">
        <v>8</v>
      </c>
      <c r="H40" s="14" t="s">
        <v>10</v>
      </c>
      <c r="I40" s="14" t="s">
        <v>28</v>
      </c>
      <c r="J40" s="23" t="s">
        <v>105</v>
      </c>
      <c r="K40" s="16">
        <f>K41+K42</f>
        <v>240400</v>
      </c>
      <c r="L40" s="16">
        <f>L41+L42</f>
        <v>249700</v>
      </c>
      <c r="M40" s="16">
        <f>M41+M42</f>
        <v>5000</v>
      </c>
    </row>
    <row r="41" spans="1:13" s="18" customFormat="1" ht="25.5" customHeight="1">
      <c r="A41" s="13" t="s">
        <v>33</v>
      </c>
      <c r="B41" s="14" t="s">
        <v>82</v>
      </c>
      <c r="C41" s="14" t="s">
        <v>35</v>
      </c>
      <c r="D41" s="14" t="s">
        <v>20</v>
      </c>
      <c r="E41" s="14" t="s">
        <v>15</v>
      </c>
      <c r="F41" s="14" t="s">
        <v>36</v>
      </c>
      <c r="G41" s="14" t="s">
        <v>49</v>
      </c>
      <c r="H41" s="14" t="s">
        <v>10</v>
      </c>
      <c r="I41" s="14" t="s">
        <v>28</v>
      </c>
      <c r="J41" s="23" t="s">
        <v>111</v>
      </c>
      <c r="K41" s="16">
        <v>235400</v>
      </c>
      <c r="L41" s="16">
        <v>244700</v>
      </c>
      <c r="M41" s="16">
        <v>0</v>
      </c>
    </row>
    <row r="42" spans="1:13" s="18" customFormat="1" ht="78" customHeight="1">
      <c r="A42" s="13" t="s">
        <v>53</v>
      </c>
      <c r="B42" s="14" t="s">
        <v>82</v>
      </c>
      <c r="C42" s="14" t="s">
        <v>35</v>
      </c>
      <c r="D42" s="14" t="s">
        <v>20</v>
      </c>
      <c r="E42" s="14" t="s">
        <v>15</v>
      </c>
      <c r="F42" s="14" t="s">
        <v>87</v>
      </c>
      <c r="G42" s="14" t="s">
        <v>49</v>
      </c>
      <c r="H42" s="14" t="s">
        <v>88</v>
      </c>
      <c r="I42" s="14" t="s">
        <v>28</v>
      </c>
      <c r="J42" s="22" t="s">
        <v>112</v>
      </c>
      <c r="K42" s="16">
        <v>5000</v>
      </c>
      <c r="L42" s="16">
        <v>5000</v>
      </c>
      <c r="M42" s="16">
        <v>5000</v>
      </c>
    </row>
    <row r="43" spans="1:13" s="18" customFormat="1" ht="13.5" customHeight="1">
      <c r="A43" s="13" t="s">
        <v>54</v>
      </c>
      <c r="B43" s="14" t="s">
        <v>9</v>
      </c>
      <c r="C43" s="14" t="s">
        <v>35</v>
      </c>
      <c r="D43" s="14" t="s">
        <v>20</v>
      </c>
      <c r="E43" s="14" t="s">
        <v>26</v>
      </c>
      <c r="F43" s="14" t="s">
        <v>9</v>
      </c>
      <c r="G43" s="14" t="s">
        <v>8</v>
      </c>
      <c r="H43" s="14" t="s">
        <v>9</v>
      </c>
      <c r="I43" s="14" t="s">
        <v>28</v>
      </c>
      <c r="J43" s="22" t="s">
        <v>106</v>
      </c>
      <c r="K43" s="16">
        <f>K44+K46+K45</f>
        <v>626600</v>
      </c>
      <c r="L43" s="16">
        <f>L44+L46+L45</f>
        <v>473300</v>
      </c>
      <c r="M43" s="16">
        <f>M44+M46+M45</f>
        <v>473300</v>
      </c>
    </row>
    <row r="44" spans="1:13" s="18" customFormat="1" ht="27.75" customHeight="1">
      <c r="A44" s="13" t="s">
        <v>107</v>
      </c>
      <c r="B44" s="14" t="s">
        <v>82</v>
      </c>
      <c r="C44" s="14" t="s">
        <v>35</v>
      </c>
      <c r="D44" s="14" t="s">
        <v>20</v>
      </c>
      <c r="E44" s="14" t="s">
        <v>26</v>
      </c>
      <c r="F44" s="14" t="s">
        <v>89</v>
      </c>
      <c r="G44" s="14" t="s">
        <v>8</v>
      </c>
      <c r="H44" s="14" t="s">
        <v>90</v>
      </c>
      <c r="I44" s="14" t="s">
        <v>28</v>
      </c>
      <c r="J44" s="12" t="s">
        <v>103</v>
      </c>
      <c r="K44" s="16">
        <v>191400</v>
      </c>
      <c r="L44" s="16">
        <v>433300</v>
      </c>
      <c r="M44" s="16">
        <v>433300</v>
      </c>
    </row>
    <row r="45" spans="1:13" s="18" customFormat="1" ht="53.25" customHeight="1">
      <c r="A45" s="13" t="s">
        <v>108</v>
      </c>
      <c r="B45" s="14" t="s">
        <v>82</v>
      </c>
      <c r="C45" s="14" t="s">
        <v>35</v>
      </c>
      <c r="D45" s="14" t="s">
        <v>20</v>
      </c>
      <c r="E45" s="14" t="s">
        <v>26</v>
      </c>
      <c r="F45" s="14" t="s">
        <v>89</v>
      </c>
      <c r="G45" s="14" t="s">
        <v>8</v>
      </c>
      <c r="H45" s="14" t="s">
        <v>121</v>
      </c>
      <c r="I45" s="14" t="s">
        <v>28</v>
      </c>
      <c r="J45" s="25" t="s">
        <v>122</v>
      </c>
      <c r="K45" s="16">
        <v>395200</v>
      </c>
      <c r="L45" s="16">
        <v>0</v>
      </c>
      <c r="M45" s="16">
        <v>0</v>
      </c>
    </row>
    <row r="46" spans="1:13" s="18" customFormat="1" ht="68.25" customHeight="1">
      <c r="A46" s="13" t="s">
        <v>120</v>
      </c>
      <c r="B46" s="14" t="s">
        <v>82</v>
      </c>
      <c r="C46" s="14" t="s">
        <v>35</v>
      </c>
      <c r="D46" s="14" t="s">
        <v>20</v>
      </c>
      <c r="E46" s="14" t="s">
        <v>26</v>
      </c>
      <c r="F46" s="14" t="s">
        <v>89</v>
      </c>
      <c r="G46" s="14" t="s">
        <v>49</v>
      </c>
      <c r="H46" s="14" t="s">
        <v>91</v>
      </c>
      <c r="I46" s="14" t="s">
        <v>28</v>
      </c>
      <c r="J46" s="24" t="s">
        <v>113</v>
      </c>
      <c r="K46" s="16">
        <v>40000</v>
      </c>
      <c r="L46" s="16">
        <v>40000</v>
      </c>
      <c r="M46" s="16">
        <v>40000</v>
      </c>
    </row>
    <row r="47" spans="1:13" s="18" customFormat="1" ht="12.75">
      <c r="A47" s="31" t="s">
        <v>114</v>
      </c>
      <c r="B47" s="32"/>
      <c r="C47" s="32"/>
      <c r="D47" s="32"/>
      <c r="E47" s="32"/>
      <c r="F47" s="32"/>
      <c r="G47" s="32"/>
      <c r="H47" s="32"/>
      <c r="I47" s="32"/>
      <c r="J47" s="33"/>
      <c r="K47" s="9">
        <f>K14+K35</f>
        <v>11204195</v>
      </c>
      <c r="L47" s="9">
        <f>L14+L35</f>
        <v>10426500</v>
      </c>
      <c r="M47" s="9">
        <f>M14+M35</f>
        <v>10223700</v>
      </c>
    </row>
  </sheetData>
  <sheetProtection/>
  <mergeCells count="15">
    <mergeCell ref="A47:J47"/>
    <mergeCell ref="A11:A12"/>
    <mergeCell ref="B11:I11"/>
    <mergeCell ref="J11:J12"/>
    <mergeCell ref="K11:K12"/>
    <mergeCell ref="L11:L12"/>
    <mergeCell ref="M11:M12"/>
    <mergeCell ref="K1:M1"/>
    <mergeCell ref="K2:M2"/>
    <mergeCell ref="K3:M3"/>
    <mergeCell ref="K4:M4"/>
    <mergeCell ref="K7:M7"/>
    <mergeCell ref="A8:M8"/>
    <mergeCell ref="K5:M5"/>
    <mergeCell ref="K6:M6"/>
  </mergeCells>
  <printOptions/>
  <pageMargins left="0.7874015748031497" right="0.3937007874015748" top="0.7874015748031497" bottom="0.7874015748031497" header="0.5118110236220472" footer="0.5118110236220472"/>
  <pageSetup firstPageNumber="6" useFirstPageNumber="1" fitToHeight="40" fitToWidth="1" horizontalDpi="600" verticalDpi="600" orientation="portrait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2016-03-24T01:34:02Z</cp:lastPrinted>
  <dcterms:created xsi:type="dcterms:W3CDTF">2010-12-01T11:29:51Z</dcterms:created>
  <dcterms:modified xsi:type="dcterms:W3CDTF">2016-03-31T07:46:34Z</dcterms:modified>
  <cp:category/>
  <cp:version/>
  <cp:contentType/>
  <cp:contentStatus/>
</cp:coreProperties>
</file>