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<sst xmlns="http://schemas.openxmlformats.org/spreadsheetml/2006/main" count="78" uniqueCount="73">
  <si>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</si>
  <si>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</si>
  <si>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</si>
  <si>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</si>
  <si>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</si>
  <si>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</si>
  <si>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</si>
  <si>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</si>
  <si>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</si>
  <si>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</si>
  <si>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</si>
  <si>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</si>
  <si>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</si>
  <si>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</si>
  <si>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</si>
  <si>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</si>
  <si>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</si>
  <si>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</si>
  <si>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</si>
  <si>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</si>
  <si>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</si>
  <si>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</si>
  <si>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</si>
  <si>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</si>
  <si>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</si>
  <si>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</si>
  <si>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</si>
  <si>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</si>
  <si>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</si>
  <si>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</si>
  <si>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</si>
  <si>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</si>
  <si>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</si>
  <si>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</si>
  <si>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</si>
  <si>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</si>
  <si>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</si>
  <si>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</si>
  <si>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</si>
  <si>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</si>
  <si>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</si>
  <si>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</si>
  <si>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</si>
  <si>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</si>
  <si>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</si>
  <si>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</si>
  <si>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</si>
  <si>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</si>
  <si>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</si>
  <si>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</si>
  <si>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</si>
  <si>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</si>
  <si>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</si>
  <si>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</si>
  <si>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</si>
  <si>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</si>
  <si>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</si>
  <si>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</si>
  <si>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 xml:space="preserve">О бюджете Приморского сельсовета </t>
  </si>
  <si>
    <t>0501</t>
  </si>
  <si>
    <t>Жилищное хозяйство</t>
  </si>
  <si>
    <t>19</t>
  </si>
  <si>
    <t>Сумма на 2019 год</t>
  </si>
  <si>
    <t>Приложение 5 к решению</t>
  </si>
  <si>
    <t>на 2018 год и плановый период на</t>
  </si>
  <si>
    <t xml:space="preserve">2019-2020годов </t>
  </si>
  <si>
    <t>Распределение бюджетных ассигнований по разделам и 
подразделам бюджетной классификации расходов бюджетов Российской Федерации 
на 2018год и плановый период 2019-2020 годов</t>
  </si>
  <si>
    <t>Сумма на  2018 год</t>
  </si>
  <si>
    <t>Сумма на 2020 год</t>
  </si>
  <si>
    <t>0804</t>
  </si>
  <si>
    <t>Другие вопросы в области культуры</t>
  </si>
  <si>
    <t>20</t>
  </si>
  <si>
    <t>№ 19-66р от 27.12.2017г.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</si>
</sst>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2" xfId="0" applyNumberFormat="1" applyFont="1" applyBorder="1" applyAlignment="1">
      <alignment wrapText="1"/>
    </xf>
    <xf numFmtId="173" fontId="19" fillId="0" borderId="10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63</v>
      </c>
      <c r="E1" s="28"/>
      <c r="F1" s="28"/>
    </row>
    <row r="2" spans="1:6" ht="15.75">
      <c r="A2" s="19"/>
      <c r="C2" s="20"/>
      <c r="D2" s="27" t="s">
        <v>58</v>
      </c>
      <c r="E2" s="28"/>
      <c r="F2" s="28"/>
    </row>
    <row r="3" spans="1:6" ht="15.75">
      <c r="A3" s="19"/>
      <c r="C3" s="20"/>
      <c r="D3" s="27" t="s">
        <v>64</v>
      </c>
      <c r="E3" s="28"/>
      <c r="F3" s="28"/>
    </row>
    <row r="4" spans="1:6" ht="15.75">
      <c r="A4" s="19"/>
      <c r="C4" s="20"/>
      <c r="D4" s="27" t="s">
        <v>65</v>
      </c>
      <c r="E4" s="28"/>
      <c r="F4" s="28"/>
    </row>
    <row r="5" spans="1:6" ht="15.75">
      <c r="A5" s="18"/>
      <c r="C5" s="18"/>
      <c r="D5" s="29" t="s">
        <v>72</v>
      </c>
      <c r="E5" s="30"/>
      <c r="F5" s="30"/>
    </row>
    <row r="6" spans="1:6" ht="56.25" customHeight="1">
      <c r="A6" s="25" t="s">
        <v>66</v>
      </c>
      <c r="B6" s="25"/>
      <c r="C6" s="25"/>
      <c r="D6" s="25"/>
      <c r="E6" s="25"/>
      <c r="F6" s="25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57</v>
      </c>
    </row>
    <row r="9" spans="1:6" ht="31.5">
      <c r="A9" s="6" t="s">
        <v>43</v>
      </c>
      <c r="B9" s="6" t="s">
        <v>44</v>
      </c>
      <c r="C9" s="7" t="s">
        <v>56</v>
      </c>
      <c r="D9" s="8" t="s">
        <v>67</v>
      </c>
      <c r="E9" s="8" t="s">
        <v>62</v>
      </c>
      <c r="F9" s="8" t="s">
        <v>68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48</v>
      </c>
      <c r="C11" s="16" t="s">
        <v>2</v>
      </c>
      <c r="D11" s="21">
        <f>D12+D13+D14+D15</f>
        <v>3657774</v>
      </c>
      <c r="E11" s="21">
        <f>E12+E13+E14+E15</f>
        <v>3565781</v>
      </c>
      <c r="F11" s="21">
        <f>F12+F13+F14+F15</f>
        <v>3421781</v>
      </c>
    </row>
    <row r="12" spans="1:6" ht="63">
      <c r="A12" s="9" t="s">
        <v>1</v>
      </c>
      <c r="B12" s="11" t="s">
        <v>49</v>
      </c>
      <c r="C12" s="16" t="s">
        <v>4</v>
      </c>
      <c r="D12" s="22">
        <v>584313</v>
      </c>
      <c r="E12" s="22">
        <v>584313</v>
      </c>
      <c r="F12" s="22">
        <v>584313</v>
      </c>
    </row>
    <row r="13" spans="1:6" ht="126">
      <c r="A13" s="9" t="s">
        <v>3</v>
      </c>
      <c r="B13" s="11" t="s">
        <v>6</v>
      </c>
      <c r="C13" s="16" t="s">
        <v>8</v>
      </c>
      <c r="D13" s="23">
        <v>2960089</v>
      </c>
      <c r="E13" s="23">
        <v>2867296</v>
      </c>
      <c r="F13" s="23">
        <v>2722296</v>
      </c>
    </row>
    <row r="14" spans="1:6" ht="15.75">
      <c r="A14" s="9" t="s">
        <v>5</v>
      </c>
      <c r="B14" s="11" t="s">
        <v>12</v>
      </c>
      <c r="C14" s="16" t="s">
        <v>14</v>
      </c>
      <c r="D14" s="23">
        <v>4000</v>
      </c>
      <c r="E14" s="23">
        <v>4000</v>
      </c>
      <c r="F14" s="23">
        <v>4000</v>
      </c>
    </row>
    <row r="15" spans="1:6" ht="31.5">
      <c r="A15" s="9" t="s">
        <v>7</v>
      </c>
      <c r="B15" s="11" t="s">
        <v>15</v>
      </c>
      <c r="C15" s="16" t="s">
        <v>17</v>
      </c>
      <c r="D15" s="23">
        <v>109372</v>
      </c>
      <c r="E15" s="23">
        <v>110172</v>
      </c>
      <c r="F15" s="23">
        <v>111172</v>
      </c>
    </row>
    <row r="16" spans="1:6" ht="15.75">
      <c r="A16" s="9" t="s">
        <v>9</v>
      </c>
      <c r="B16" s="11" t="s">
        <v>50</v>
      </c>
      <c r="C16" s="16" t="s">
        <v>19</v>
      </c>
      <c r="D16" s="23">
        <f>D17</f>
        <v>263400</v>
      </c>
      <c r="E16" s="23">
        <f>E17</f>
        <v>266900</v>
      </c>
      <c r="F16" s="23">
        <f>F17</f>
        <v>279000</v>
      </c>
    </row>
    <row r="17" spans="1:6" ht="31.5">
      <c r="A17" s="9" t="s">
        <v>10</v>
      </c>
      <c r="B17" s="11" t="s">
        <v>20</v>
      </c>
      <c r="C17" s="16" t="s">
        <v>22</v>
      </c>
      <c r="D17" s="24">
        <v>263400</v>
      </c>
      <c r="E17" s="24">
        <v>266900</v>
      </c>
      <c r="F17" s="24">
        <v>279000</v>
      </c>
    </row>
    <row r="18" spans="1:6" ht="66" customHeight="1">
      <c r="A18" s="9" t="s">
        <v>11</v>
      </c>
      <c r="B18" s="11" t="s">
        <v>51</v>
      </c>
      <c r="C18" s="17" t="s">
        <v>25</v>
      </c>
      <c r="D18" s="21">
        <f>D19+D20+D21</f>
        <v>29000</v>
      </c>
      <c r="E18" s="21">
        <f>E19+E20+E21</f>
        <v>30800</v>
      </c>
      <c r="F18" s="21">
        <f>F19+F20+F21</f>
        <v>32600</v>
      </c>
    </row>
    <row r="19" spans="1:6" ht="69" customHeight="1">
      <c r="A19" s="9" t="s">
        <v>13</v>
      </c>
      <c r="B19" s="11" t="s">
        <v>52</v>
      </c>
      <c r="C19" s="16" t="s">
        <v>28</v>
      </c>
      <c r="D19" s="22">
        <v>16500</v>
      </c>
      <c r="E19" s="22">
        <v>17300</v>
      </c>
      <c r="F19" s="22">
        <v>18000</v>
      </c>
    </row>
    <row r="20" spans="1:6" ht="31.5">
      <c r="A20" s="9" t="s">
        <v>16</v>
      </c>
      <c r="B20" s="11" t="s">
        <v>29</v>
      </c>
      <c r="C20" s="16" t="s">
        <v>31</v>
      </c>
      <c r="D20" s="23">
        <v>7500</v>
      </c>
      <c r="E20" s="23">
        <v>8500</v>
      </c>
      <c r="F20" s="23">
        <v>9600</v>
      </c>
    </row>
    <row r="21" spans="1:6" ht="63">
      <c r="A21" s="9" t="s">
        <v>18</v>
      </c>
      <c r="B21" s="11" t="s">
        <v>46</v>
      </c>
      <c r="C21" s="16" t="s">
        <v>47</v>
      </c>
      <c r="D21" s="23">
        <v>5000</v>
      </c>
      <c r="E21" s="23">
        <v>5000</v>
      </c>
      <c r="F21" s="23">
        <v>5000</v>
      </c>
    </row>
    <row r="22" spans="1:6" ht="31.5">
      <c r="A22" s="9" t="s">
        <v>21</v>
      </c>
      <c r="B22" s="11" t="s">
        <v>53</v>
      </c>
      <c r="C22" s="16" t="s">
        <v>33</v>
      </c>
      <c r="D22" s="23">
        <f>D23</f>
        <v>366400</v>
      </c>
      <c r="E22" s="23">
        <f>E23</f>
        <v>408700</v>
      </c>
      <c r="F22" s="23">
        <f>F23</f>
        <v>418800</v>
      </c>
    </row>
    <row r="23" spans="1:6" ht="31.5">
      <c r="A23" s="9" t="s">
        <v>23</v>
      </c>
      <c r="B23" s="11" t="s">
        <v>34</v>
      </c>
      <c r="C23" s="16" t="s">
        <v>35</v>
      </c>
      <c r="D23" s="23">
        <v>366400</v>
      </c>
      <c r="E23" s="23">
        <v>408700</v>
      </c>
      <c r="F23" s="23">
        <v>418800</v>
      </c>
    </row>
    <row r="24" spans="1:6" ht="47.25">
      <c r="A24" s="9" t="s">
        <v>24</v>
      </c>
      <c r="B24" s="11" t="s">
        <v>54</v>
      </c>
      <c r="C24" s="16" t="s">
        <v>36</v>
      </c>
      <c r="D24" s="23">
        <f>D26+D25</f>
        <v>2120500</v>
      </c>
      <c r="E24" s="23">
        <f>E26+E25</f>
        <v>1956728</v>
      </c>
      <c r="F24" s="23">
        <f>F26+F25</f>
        <v>1891231</v>
      </c>
    </row>
    <row r="25" spans="1:6" ht="15.75">
      <c r="A25" s="9" t="s">
        <v>26</v>
      </c>
      <c r="B25" s="11" t="s">
        <v>60</v>
      </c>
      <c r="C25" s="16" t="s">
        <v>59</v>
      </c>
      <c r="D25" s="23">
        <v>350500</v>
      </c>
      <c r="E25" s="23">
        <v>280000</v>
      </c>
      <c r="F25" s="23">
        <v>280000</v>
      </c>
    </row>
    <row r="26" spans="1:6" ht="15.75">
      <c r="A26" s="9" t="s">
        <v>27</v>
      </c>
      <c r="B26" s="11" t="s">
        <v>37</v>
      </c>
      <c r="C26" s="16" t="s">
        <v>38</v>
      </c>
      <c r="D26" s="23">
        <v>1770000</v>
      </c>
      <c r="E26" s="23">
        <v>1676728</v>
      </c>
      <c r="F26" s="23">
        <v>1611231</v>
      </c>
    </row>
    <row r="27" spans="1:6" ht="31.5">
      <c r="A27" s="9" t="s">
        <v>30</v>
      </c>
      <c r="B27" s="11" t="s">
        <v>55</v>
      </c>
      <c r="C27" s="16" t="s">
        <v>39</v>
      </c>
      <c r="D27" s="23">
        <f>D29+D28</f>
        <v>3972771</v>
      </c>
      <c r="E27" s="23">
        <f>E29+E28</f>
        <v>3957515</v>
      </c>
      <c r="F27" s="23">
        <f>F29+F28</f>
        <v>3953092</v>
      </c>
    </row>
    <row r="28" spans="1:6" ht="15.75">
      <c r="A28" s="9" t="s">
        <v>32</v>
      </c>
      <c r="B28" s="11" t="s">
        <v>40</v>
      </c>
      <c r="C28" s="16" t="s">
        <v>41</v>
      </c>
      <c r="D28" s="23">
        <v>2674757</v>
      </c>
      <c r="E28" s="23">
        <v>2988241</v>
      </c>
      <c r="F28" s="23">
        <v>2983818</v>
      </c>
    </row>
    <row r="29" spans="1:6" ht="31.5">
      <c r="A29" s="9" t="s">
        <v>61</v>
      </c>
      <c r="B29" s="11" t="s">
        <v>70</v>
      </c>
      <c r="C29" s="16" t="s">
        <v>69</v>
      </c>
      <c r="D29" s="23">
        <v>1298014</v>
      </c>
      <c r="E29" s="23">
        <v>969274</v>
      </c>
      <c r="F29" s="23">
        <v>969274</v>
      </c>
    </row>
    <row r="30" spans="1:6" ht="23.25" customHeight="1">
      <c r="A30" s="9" t="s">
        <v>71</v>
      </c>
      <c r="B30" s="11" t="s">
        <v>45</v>
      </c>
      <c r="C30" s="16"/>
      <c r="D30" s="23"/>
      <c r="E30" s="23">
        <v>247221</v>
      </c>
      <c r="F30" s="23">
        <v>484341</v>
      </c>
    </row>
    <row r="31" spans="1:6" ht="15.75">
      <c r="A31" s="26" t="s">
        <v>42</v>
      </c>
      <c r="B31" s="26"/>
      <c r="C31" s="16"/>
      <c r="D31" s="23">
        <f>D11+D16+D18+D22+D24+D27+D30</f>
        <v>10409845</v>
      </c>
      <c r="E31" s="23">
        <f>E11+E16+E18+E22+E24+E27+E30</f>
        <v>10433645</v>
      </c>
      <c r="F31" s="23">
        <f>F11+F16+F18+F22+F24+F27+F30</f>
        <v>10480845</v>
      </c>
    </row>
  </sheetData>
  <sheetProtection/>
  <mergeCells count="7">
    <mergeCell ref="A6:F6"/>
    <mergeCell ref="A31:B31"/>
    <mergeCell ref="D1:F1"/>
    <mergeCell ref="D2:F2"/>
    <mergeCell ref="D3:F3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Соколова Любовь</cp:lastModifiedBy>
  <cp:lastPrinted>2017-12-19T04:03:30Z</cp:lastPrinted>
  <dcterms:created xsi:type="dcterms:W3CDTF">2012-04-27T13:41:15Z</dcterms:created>
  <dcterms:modified xsi:type="dcterms:W3CDTF">2018-05-22T07:57:25Z</dcterms:modified>
  <cp:category/>
  <cp:version/>
  <cp:contentType/>
  <cp:contentStatus/>
</cp:coreProperties>
</file>